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DF PUBLICAR\2020\3er TRIMESTRE\Clasificaciòn Finalidad y Funciòn\"/>
    </mc:Choice>
  </mc:AlternateContent>
  <xr:revisionPtr revIDLastSave="0" documentId="8_{9E82ECB5-9492-4B5D-9B68-44CBFB52E4AF}" xr6:coauthVersionLast="46" xr6:coauthVersionMax="46" xr10:uidLastSave="{00000000-0000-0000-0000-000000000000}"/>
  <bookViews>
    <workbookView xWindow="-120" yWindow="-120" windowWidth="20730" windowHeight="11160" tabRatio="931" xr2:uid="{00000000-000D-0000-FFFF-FFFF00000000}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81029"/>
</workbook>
</file>

<file path=xl/calcChain.xml><?xml version="1.0" encoding="utf-8"?>
<calcChain xmlns="http://schemas.openxmlformats.org/spreadsheetml/2006/main">
  <c r="E55" i="8" l="1"/>
  <c r="E27" i="8" l="1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74" i="8" l="1"/>
  <c r="C46" i="8"/>
  <c r="F46" i="8"/>
  <c r="E12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H40" i="8"/>
  <c r="C80" i="8" l="1"/>
  <c r="F80" i="8"/>
  <c r="E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<sst xmlns="http://schemas.openxmlformats.org/spreadsheetml/2006/main" count="81" uniqueCount="51">
  <si>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</si>
  <si>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</si>
  <si>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</si>
  <si>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</si>
  <si>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</si>
  <si>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</si>
  <si>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</si>
  <si>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</si>
  <si>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</si>
  <si>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</si>
  <si>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</si>
  <si>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</si>
  <si>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</si>
  <si>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</si>
  <si>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</si>
  <si>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</si>
  <si>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</si>
  <si>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</si>
  <si>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</si>
  <si>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</si>
  <si>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</si>
  <si>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</si>
  <si>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</si>
  <si>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</si>
  <si>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</si>
  <si>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</si>
  <si>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</si>
  <si>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</si>
  <si>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</si>
  <si>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</si>
  <si>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</si>
  <si>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</si>
  <si>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</si>
  <si>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</si>
  <si>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</si>
  <si>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</si>
  <si>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</si>
  <si>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</si>
  <si>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</si>
  <si>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</si>
  <si>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</si>
  <si>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</si>
  <si>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</si>
  <si>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</si>
  <si>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</si>
  <si>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</si>
  <si>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</si>
  <si>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</si>
  <si>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</si>
  <si>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UNIVERSIDAD TECNOLOGICA DE LOS VALLES CENTRALES DE OAXACA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</si>
  <si>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30 </t>
    </r>
    <r>
      <rPr>
        <b/>
        <sz val="25"/>
        <rFont val="Calibri"/>
        <family val="2"/>
        <scheme val="minor"/>
      </rPr>
      <t>de Septiembre</t>
    </r>
    <r>
      <rPr>
        <b/>
        <sz val="25"/>
        <color theme="4"/>
        <rFont val="Calibri"/>
        <family val="2"/>
        <scheme val="minor"/>
      </rPr>
      <t xml:space="preserve">  </t>
    </r>
    <r>
      <rPr>
        <b/>
        <sz val="25"/>
        <rFont val="Calibri"/>
        <family val="2"/>
        <scheme val="minor"/>
      </rPr>
      <t>de 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</si>
</sst>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2595560</xdr:colOff>
      <xdr:row>0</xdr:row>
      <xdr:rowOff>166687</xdr:rowOff>
    </xdr:from>
    <xdr:to>
      <xdr:col>7</xdr:col>
      <xdr:colOff>1666873</xdr:colOff>
      <xdr:row>2</xdr:row>
      <xdr:rowOff>119062</xdr:rowOff>
    </xdr:to>
    <xdr:pic>
      <xdr:nvPicPr>
        <xdr:cNvPr id="4" name="1 Imagen" descr="logo_UTVCO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22060" y="166687"/>
          <a:ext cx="1738313" cy="928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81"/>
  <sheetViews>
    <sheetView showGridLines="0" tabSelected="1" zoomScale="40" zoomScaleNormal="40" workbookViewId="0">
      <selection activeCell="H55" sqref="H55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0" t="s">
        <v>49</v>
      </c>
      <c r="C4" s="24"/>
      <c r="D4" s="24"/>
      <c r="E4" s="24"/>
      <c r="F4" s="24"/>
      <c r="G4" s="24"/>
      <c r="H4" s="25"/>
    </row>
    <row r="5" spans="1:8" s="4" customFormat="1" ht="32.25" x14ac:dyDescent="0.35">
      <c r="B5" s="21" t="s">
        <v>2</v>
      </c>
      <c r="C5" s="22"/>
      <c r="D5" s="22"/>
      <c r="E5" s="22"/>
      <c r="F5" s="22"/>
      <c r="G5" s="22"/>
      <c r="H5" s="23"/>
    </row>
    <row r="6" spans="1:8" s="4" customFormat="1" ht="32.25" x14ac:dyDescent="0.35">
      <c r="B6" s="21" t="s">
        <v>10</v>
      </c>
      <c r="C6" s="22"/>
      <c r="D6" s="22"/>
      <c r="E6" s="22"/>
      <c r="F6" s="22"/>
      <c r="G6" s="22"/>
      <c r="H6" s="23"/>
    </row>
    <row r="7" spans="1:8" s="4" customFormat="1" ht="32.25" x14ac:dyDescent="0.35">
      <c r="B7" s="31" t="s">
        <v>50</v>
      </c>
      <c r="C7" s="31"/>
      <c r="D7" s="31"/>
      <c r="E7" s="31"/>
      <c r="F7" s="31"/>
      <c r="G7" s="31"/>
      <c r="H7" s="31"/>
    </row>
    <row r="8" spans="1:8" s="4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4" customFormat="1" ht="14.45" customHeight="1" x14ac:dyDescent="0.35">
      <c r="B9" s="29" t="s">
        <v>3</v>
      </c>
      <c r="C9" s="30" t="s">
        <v>47</v>
      </c>
      <c r="D9" s="30"/>
      <c r="E9" s="30"/>
      <c r="F9" s="30"/>
      <c r="G9" s="30"/>
      <c r="H9" s="29" t="s">
        <v>4</v>
      </c>
    </row>
    <row r="10" spans="1:8" s="4" customFormat="1" ht="64.5" x14ac:dyDescent="0.35">
      <c r="B10" s="29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9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19098222</v>
      </c>
      <c r="D12" s="8">
        <f t="shared" ref="D12:H12" si="0">SUM(D13,D22,D30,D40)</f>
        <v>1513534</v>
      </c>
      <c r="E12" s="8">
        <f t="shared" si="0"/>
        <v>20611756</v>
      </c>
      <c r="F12" s="8">
        <f t="shared" si="0"/>
        <v>17915577.600000001</v>
      </c>
      <c r="G12" s="8">
        <f t="shared" si="0"/>
        <v>16514555.84</v>
      </c>
      <c r="H12" s="8">
        <f t="shared" si="0"/>
        <v>2696178.3999999985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19098222</v>
      </c>
      <c r="D22" s="14">
        <f t="shared" ref="D22:G22" si="3">SUM(D23:D29)</f>
        <v>1513534</v>
      </c>
      <c r="E22" s="14">
        <f t="shared" si="3"/>
        <v>20611756</v>
      </c>
      <c r="F22" s="14">
        <f t="shared" si="3"/>
        <v>17915577.600000001</v>
      </c>
      <c r="G22" s="14">
        <f t="shared" si="3"/>
        <v>16514555.84</v>
      </c>
      <c r="H22" s="14">
        <f>SUM(H23:H29)</f>
        <v>2696178.3999999985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/>
      <c r="E24" s="15"/>
      <c r="F24" s="15"/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/>
      <c r="D26" s="15"/>
      <c r="E26" s="15"/>
      <c r="F26" s="15"/>
      <c r="G26" s="15"/>
      <c r="H26" s="15">
        <f t="shared" si="4"/>
        <v>0</v>
      </c>
    </row>
    <row r="27" spans="2:8" s="4" customFormat="1" ht="32.25" x14ac:dyDescent="0.35">
      <c r="B27" s="9" t="s">
        <v>26</v>
      </c>
      <c r="C27" s="15">
        <v>19098222</v>
      </c>
      <c r="D27" s="15">
        <v>1513534</v>
      </c>
      <c r="E27" s="15">
        <f>C27+D27</f>
        <v>20611756</v>
      </c>
      <c r="F27" s="15">
        <v>17915577.600000001</v>
      </c>
      <c r="G27" s="15">
        <v>16514555.84</v>
      </c>
      <c r="H27" s="15">
        <f t="shared" si="4"/>
        <v>2696178.3999999985</v>
      </c>
    </row>
    <row r="28" spans="2:8" s="4" customFormat="1" ht="32.25" x14ac:dyDescent="0.35">
      <c r="B28" s="9" t="s">
        <v>27</v>
      </c>
      <c r="C28" s="15"/>
      <c r="D28" s="15"/>
      <c r="E28" s="15"/>
      <c r="F28" s="15"/>
      <c r="G28" s="15"/>
      <c r="H28" s="15">
        <f t="shared" si="4"/>
        <v>0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19098222</v>
      </c>
      <c r="D46" s="14">
        <f t="shared" ref="D46:H46" si="9">SUM(D47,D56,D64,D74)</f>
        <v>130000</v>
      </c>
      <c r="E46" s="14">
        <f t="shared" si="9"/>
        <v>19228222</v>
      </c>
      <c r="F46" s="14">
        <f t="shared" si="9"/>
        <v>8125815.3300000001</v>
      </c>
      <c r="G46" s="14">
        <f t="shared" si="9"/>
        <v>5648115.9400000004</v>
      </c>
      <c r="H46" s="14">
        <f t="shared" si="9"/>
        <v>11102406.67</v>
      </c>
    </row>
    <row r="47" spans="2:8" s="4" customFormat="1" ht="32.25" x14ac:dyDescent="0.35">
      <c r="B47" s="12" t="s">
        <v>45</v>
      </c>
      <c r="C47" s="14">
        <f>SUM(C48:C55)</f>
        <v>19098222</v>
      </c>
      <c r="D47" s="14">
        <f t="shared" ref="D47:H47" si="10">SUM(D48:D55)</f>
        <v>130000</v>
      </c>
      <c r="E47" s="14">
        <f t="shared" si="10"/>
        <v>19228222</v>
      </c>
      <c r="F47" s="14">
        <f t="shared" si="10"/>
        <v>8125815.3300000001</v>
      </c>
      <c r="G47" s="14">
        <f t="shared" si="10"/>
        <v>5648115.9400000004</v>
      </c>
      <c r="H47" s="14">
        <f t="shared" si="10"/>
        <v>11102406.67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>
        <v>19098222</v>
      </c>
      <c r="D55" s="15">
        <v>130000</v>
      </c>
      <c r="E55" s="15">
        <f>C55+D55</f>
        <v>19228222</v>
      </c>
      <c r="F55" s="15">
        <v>8125815.3300000001</v>
      </c>
      <c r="G55" s="15">
        <v>5648115.9400000004</v>
      </c>
      <c r="H55" s="15">
        <f t="shared" si="11"/>
        <v>11102406.67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0</v>
      </c>
      <c r="E56" s="14">
        <f t="shared" si="12"/>
        <v>0</v>
      </c>
      <c r="F56" s="14">
        <f t="shared" si="12"/>
        <v>0</v>
      </c>
      <c r="G56" s="14">
        <f t="shared" si="12"/>
        <v>0</v>
      </c>
      <c r="H56" s="14">
        <f t="shared" si="12"/>
        <v>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15"/>
      <c r="E58" s="15"/>
      <c r="F58" s="15"/>
      <c r="G58" s="15"/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f t="shared" si="13"/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/>
      <c r="D62" s="15"/>
      <c r="E62" s="15"/>
      <c r="F62" s="15"/>
      <c r="G62" s="15"/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38196444</v>
      </c>
      <c r="D80" s="14">
        <f t="shared" ref="D80:G80" si="18">D46+D12</f>
        <v>1643534</v>
      </c>
      <c r="E80" s="14">
        <f t="shared" si="18"/>
        <v>39839978</v>
      </c>
      <c r="F80" s="14">
        <f t="shared" si="18"/>
        <v>26041392.93</v>
      </c>
      <c r="G80" s="14">
        <f t="shared" si="18"/>
        <v>22162671.780000001</v>
      </c>
      <c r="H80" s="14">
        <f>H46+H12</f>
        <v>13798585.069999998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7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2020-10-13T19:03:02Z</cp:lastPrinted>
  <dcterms:created xsi:type="dcterms:W3CDTF">2018-07-04T15:46:54Z</dcterms:created>
  <dcterms:modified xsi:type="dcterms:W3CDTF">2021-05-05T19:23:14Z</dcterms:modified>
</cp:coreProperties>
</file>